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1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<sst xmlns="http://schemas.openxmlformats.org/spreadsheetml/2006/main" count="70" uniqueCount="64">
  <si>
    <t>NÁVRH</t>
  </si>
  <si>
    <t xml:space="preserve">              Sdružení obcí kutnohorský venkov</t>
  </si>
  <si>
    <t xml:space="preserve">                               ( dle zákona č. 250/2000 Sb., o rozpočtových pravidlech územních rozpočtů, § 17 )</t>
  </si>
  <si>
    <t xml:space="preserve"> </t>
  </si>
  <si>
    <t>Schválený rozpočet</t>
  </si>
  <si>
    <t>Rozpočet po změnách</t>
  </si>
  <si>
    <t>Třída 1
- Daňové příjmy</t>
  </si>
  <si>
    <t>Třída 2
-Nedaňové příjmy</t>
  </si>
  <si>
    <t>Třída 3 
– Kapitálové příjmy</t>
  </si>
  <si>
    <t>Třída 4
- Přijaté transfery</t>
  </si>
  <si>
    <r>
      <t xml:space="preserve">
</t>
    </r>
    <r>
      <rPr>
        <b/>
        <sz val="14"/>
        <rFont val="Times New Roman"/>
        <family val="1"/>
      </rPr>
      <t xml:space="preserve">Příjmy celkem: </t>
    </r>
  </si>
  <si>
    <t>Třída 5
- Běžné výdaje</t>
  </si>
  <si>
    <t>Třída 6
- Kapitálové výdaje</t>
  </si>
  <si>
    <t>Výdaje   celkem</t>
  </si>
  <si>
    <t xml:space="preserve"> Financování</t>
  </si>
  <si>
    <t xml:space="preserve">                                       </t>
  </si>
  <si>
    <t>a údaje o dalších finančních operacích v plném členění podle rozpočtové  skladby</t>
  </si>
  <si>
    <t xml:space="preserve">( výkaz FIN 2-12, rozvaha, výkaz zistu a ztrát, příloha ) </t>
  </si>
  <si>
    <t>jsou v plném znění  vyvěšeny na elektronických úředních deskách jednotlivých obcí a MAS Lípa pro venkov</t>
  </si>
  <si>
    <t>nebo v listinné podobě jsou k nahlédnutí na jednotlivých úřadech obcí.</t>
  </si>
  <si>
    <r>
      <t>Aktiva a pasiva</t>
    </r>
    <r>
      <rPr>
        <b/>
        <sz val="14"/>
        <rFont val="Times New Roman"/>
        <family val="1"/>
      </rPr>
      <t xml:space="preserve"> </t>
    </r>
    <r>
      <rPr>
        <sz val="12"/>
        <rFont val="Times New Roman"/>
        <family val="1"/>
      </rPr>
      <t>(částky jsou v Kč čerpány z Rozvahy územních samosprávních celků)</t>
    </r>
  </si>
  <si>
    <r>
      <t xml:space="preserve">
</t>
    </r>
    <r>
      <rPr>
        <b/>
        <sz val="14"/>
        <rFont val="Times New Roman"/>
        <family val="1"/>
      </rPr>
      <t>Aktiva</t>
    </r>
  </si>
  <si>
    <t>Dlouhodobý nehm.maj.</t>
  </si>
  <si>
    <t>Dlouh.hmotný majetek</t>
  </si>
  <si>
    <t>Dlouh.finanční majetek</t>
  </si>
  <si>
    <t>Bankovní účty</t>
  </si>
  <si>
    <r>
      <t xml:space="preserve">
</t>
    </r>
    <r>
      <rPr>
        <b/>
        <sz val="14"/>
        <rFont val="Times New Roman"/>
        <family val="1"/>
      </rPr>
      <t>Aktiva celkem:</t>
    </r>
  </si>
  <si>
    <r>
      <t xml:space="preserve">
</t>
    </r>
    <r>
      <rPr>
        <b/>
        <sz val="14"/>
        <rFont val="Times New Roman"/>
        <family val="1"/>
      </rPr>
      <t>Pasiva</t>
    </r>
  </si>
  <si>
    <t>Jmění účetní jednotky</t>
  </si>
  <si>
    <t>Dlouhodobé závazky</t>
  </si>
  <si>
    <t>Krátkodobé závazky</t>
  </si>
  <si>
    <r>
      <t xml:space="preserve">
</t>
    </r>
    <r>
      <rPr>
        <b/>
        <sz val="14"/>
        <rFont val="Times New Roman"/>
        <family val="1"/>
      </rPr>
      <t xml:space="preserve">Pasiva celkem: </t>
    </r>
  </si>
  <si>
    <t xml:space="preserve">Závěr zprávy :  </t>
  </si>
  <si>
    <t>podle  § 2 a § 3 zákona č. 420/2004 Sb . ve znění pozdějších předpisů</t>
  </si>
  <si>
    <t xml:space="preserve">Plné znění zprávy o provedeném přezkoumání hospodaření Sdružení obcí kutnohorský venkov </t>
  </si>
  <si>
    <t>Miroslav Šafařík</t>
  </si>
  <si>
    <t>předseda sdružení</t>
  </si>
  <si>
    <t>Závěrečný účet  2022</t>
  </si>
  <si>
    <t xml:space="preserve">                ÚDAJE  O  PLNĚNÍ  PŘÍJMŮ  A   VÝDAJŮ   ZA  ROK   2022</t>
  </si>
  <si>
    <t>Plnění k 31.12.2022</t>
  </si>
  <si>
    <t>Rozpočet na rok 2022  byl  schválen valnou hromadou dne 14.12.2021 – bodem č.3</t>
  </si>
  <si>
    <t xml:space="preserve">Změny rozpočtu v roce 2022 byly provedeny rozpočtovým opatřením 1-4  </t>
  </si>
  <si>
    <t>Zpráva o výsledku přezkoumání hospodaření DSO za rok 2022 údaje o plnění rozpočtu - příjmů, výdajů</t>
  </si>
  <si>
    <t>Zůstatek finančních prostředků na účtech k 31.12.2022</t>
  </si>
  <si>
    <t>k   1.1.2022</t>
  </si>
  <si>
    <t>k   31.12.2022</t>
  </si>
  <si>
    <t>Krátkodové pohledávky</t>
  </si>
  <si>
    <t xml:space="preserve">Krajský úřad Středočeského kraje v Praze provedl dne  14.10.2022  dílčí přezkoumání </t>
  </si>
  <si>
    <t>a 11.4.2023  konečné přezkoumání hospodaření za rok 2022</t>
  </si>
  <si>
    <t>při přezkoumání hospodaření DSO Sdružení obcí kutnohorský venkov za rok 2022</t>
  </si>
  <si>
    <t xml:space="preserve">za rok 2022  je přílohou k závěrečnému účtu. </t>
  </si>
  <si>
    <r>
      <t xml:space="preserve">Nebyly zjištěny chyby a nedostatky  ( </t>
    </r>
    <r>
      <rPr>
        <sz val="12"/>
        <rFont val="Times New Roman"/>
        <family val="1"/>
      </rPr>
      <t>§ 10 odst. 3 písm. a) zákona č. 420/2004 Sb. )</t>
    </r>
  </si>
  <si>
    <r>
      <t xml:space="preserve">5) </t>
    </r>
    <r>
      <rPr>
        <b/>
        <u val="single"/>
        <sz val="12"/>
        <rFont val="Times New Roman"/>
        <family val="1"/>
      </rPr>
      <t>Zpráva o výsledku přezkoumání hospodaření DSO za rok 2020</t>
    </r>
  </si>
  <si>
    <t>Akce VRT</t>
  </si>
  <si>
    <t xml:space="preserve">Dne 25.5.2021 vzniklo Memorandum o vzájemné spolupráci, k němu přistoupily subjekty, </t>
  </si>
  <si>
    <t xml:space="preserve">které jsou dotčené stavbou VRT. Účelem Memoranda o vzájemné spolupráci jsou aktivity </t>
  </si>
  <si>
    <t>směřující k zabránění výstavby VRT….</t>
  </si>
  <si>
    <t>Tuto akci v roce 2022 podpořilo 21 obcí a přispělo celkovou částkou 144.500 Kč</t>
  </si>
  <si>
    <t>poplatky banky</t>
  </si>
  <si>
    <t xml:space="preserve">Dary </t>
  </si>
  <si>
    <t>zaplacené faktury</t>
  </si>
  <si>
    <t>volné prostředky k 31.12.</t>
  </si>
  <si>
    <r>
      <t>ČS</t>
    </r>
    <r>
      <rPr>
        <sz val="12"/>
        <rFont val="Times New Roman"/>
        <family val="1"/>
      </rPr>
      <t xml:space="preserve">  -  DSO</t>
    </r>
  </si>
  <si>
    <r>
      <t xml:space="preserve">ČS -  </t>
    </r>
    <r>
      <rPr>
        <sz val="12"/>
        <rFont val="Times New Roman"/>
        <family val="1"/>
      </rPr>
      <t>VRT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</si>
</sst>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[$-405]dddd\ d\.\ mmmm\ yyyy"/>
    <numFmt numFmtId="166" formatCode="#,##0.00\ &quot;Kč&quot;"/>
  </numFmts>
  <fonts count="55">
    <font>
      <sz val="10"/>
      <name val="Arial"/>
      <family val="2"/>
    </font>
    <font>
      <sz val="10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b/>
      <i/>
      <sz val="2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6.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sz val="6.8"/>
      <name val="Lucida Sans Unicod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2"/>
      <name val="Lucida Sans Unicode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164" fontId="11" fillId="33" borderId="12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164" fontId="11" fillId="33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/>
    </xf>
    <xf numFmtId="16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164" fontId="11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17" fillId="0" borderId="12" xfId="0" applyFont="1" applyBorder="1" applyAlignment="1">
      <alignment wrapText="1"/>
    </xf>
    <xf numFmtId="164" fontId="11" fillId="0" borderId="13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35" fillId="0" borderId="0" xfId="0" applyFont="1" applyAlignment="1">
      <alignment/>
    </xf>
    <xf numFmtId="0" fontId="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36" fillId="0" borderId="0" xfId="0" applyFont="1" applyBorder="1" applyAlignment="1">
      <alignment wrapText="1"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5" fillId="0" borderId="0" xfId="0" applyFont="1" applyBorder="1" applyAlignment="1">
      <alignment wrapText="1"/>
    </xf>
    <xf numFmtId="164" fontId="5" fillId="0" borderId="0" xfId="0" applyNumberFormat="1" applyFont="1" applyAlignment="1">
      <alignment horizontal="center"/>
    </xf>
    <xf numFmtId="0" fontId="11" fillId="33" borderId="0" xfId="0" applyFont="1" applyFill="1" applyAlignment="1">
      <alignment/>
    </xf>
    <xf numFmtId="0" fontId="35" fillId="0" borderId="0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164" fontId="11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28">
      <selection activeCell="B43" sqref="B43"/>
    </sheetView>
  </sheetViews>
  <sheetFormatPr defaultColWidth="11.57421875" defaultRowHeight="12.75"/>
  <cols>
    <col min="1" max="1" width="3.00390625" style="1" customWidth="1"/>
    <col min="2" max="2" width="25.7109375" style="2" customWidth="1"/>
    <col min="3" max="3" width="22.28125" style="3" customWidth="1"/>
    <col min="4" max="4" width="23.7109375" style="3" customWidth="1"/>
    <col min="5" max="5" width="24.8515625" style="3" customWidth="1"/>
    <col min="6" max="16384" width="11.57421875" style="1" customWidth="1"/>
  </cols>
  <sheetData>
    <row r="1" spans="2:5" ht="30" customHeight="1">
      <c r="B1" s="4" t="s">
        <v>0</v>
      </c>
      <c r="C1" s="1"/>
      <c r="E1" s="1"/>
    </row>
    <row r="2" spans="2:5" ht="11.25" customHeight="1">
      <c r="B2" s="5"/>
      <c r="C2" s="1"/>
      <c r="E2" s="1"/>
    </row>
    <row r="3" spans="2:5" ht="12.75" customHeight="1" hidden="1">
      <c r="B3" s="6"/>
      <c r="C3" s="1"/>
      <c r="E3" s="1"/>
    </row>
    <row r="4" spans="2:5" s="7" customFormat="1" ht="27.75" customHeight="1">
      <c r="B4"/>
      <c r="C4" s="8" t="s">
        <v>37</v>
      </c>
      <c r="D4" s="9"/>
      <c r="E4" s="8"/>
    </row>
    <row r="5" spans="2:5" s="7" customFormat="1" ht="33">
      <c r="B5" s="8" t="s">
        <v>1</v>
      </c>
      <c r="C5" s="8"/>
      <c r="D5" s="9"/>
      <c r="E5" s="8"/>
    </row>
    <row r="6" spans="2:5" ht="20.25" customHeight="1">
      <c r="B6" s="10" t="s">
        <v>2</v>
      </c>
      <c r="C6"/>
      <c r="D6" s="11"/>
      <c r="E6" s="1"/>
    </row>
    <row r="7" spans="2:5" ht="7.5" customHeight="1">
      <c r="B7" s="12"/>
      <c r="C7" s="12"/>
      <c r="D7" s="11"/>
      <c r="E7" s="1"/>
    </row>
    <row r="8" ht="18.75" customHeight="1">
      <c r="G8" s="1" t="s">
        <v>3</v>
      </c>
    </row>
    <row r="9" spans="1:3" ht="20.25">
      <c r="A9" s="1" t="s">
        <v>3</v>
      </c>
      <c r="B9" s="13" t="s">
        <v>38</v>
      </c>
      <c r="C9" s="1"/>
    </row>
    <row r="10" spans="2:5" ht="12.75">
      <c r="B10" s="1"/>
      <c r="C10" s="14"/>
      <c r="E10" s="14"/>
    </row>
    <row r="11" spans="2:5" s="15" customFormat="1" ht="27" customHeight="1">
      <c r="B11" s="16"/>
      <c r="C11" s="17" t="s">
        <v>4</v>
      </c>
      <c r="D11" s="17" t="s">
        <v>5</v>
      </c>
      <c r="E11" s="18" t="s">
        <v>39</v>
      </c>
    </row>
    <row r="12" spans="2:5" ht="7.5" customHeight="1">
      <c r="B12" s="19"/>
      <c r="C12" s="20"/>
      <c r="D12" s="20"/>
      <c r="E12" s="21"/>
    </row>
    <row r="13" spans="2:5" ht="35.25" customHeight="1">
      <c r="B13" s="22" t="s">
        <v>6</v>
      </c>
      <c r="C13" s="23">
        <v>0</v>
      </c>
      <c r="D13" s="23">
        <v>0</v>
      </c>
      <c r="E13" s="24">
        <v>0</v>
      </c>
    </row>
    <row r="14" spans="2:5" ht="34.5" customHeight="1">
      <c r="B14" s="22" t="s">
        <v>7</v>
      </c>
      <c r="C14" s="23">
        <v>100</v>
      </c>
      <c r="D14" s="23">
        <v>621100</v>
      </c>
      <c r="E14" s="24">
        <v>620134.64</v>
      </c>
    </row>
    <row r="15" spans="2:5" ht="34.5" customHeight="1">
      <c r="B15" s="22" t="s">
        <v>8</v>
      </c>
      <c r="C15" s="23">
        <v>0</v>
      </c>
      <c r="D15" s="23">
        <v>0</v>
      </c>
      <c r="E15" s="24">
        <v>0</v>
      </c>
    </row>
    <row r="16" spans="2:5" ht="33.75" customHeight="1">
      <c r="B16" s="22" t="s">
        <v>9</v>
      </c>
      <c r="C16" s="23">
        <v>55900</v>
      </c>
      <c r="D16" s="25">
        <v>205900</v>
      </c>
      <c r="E16" s="24">
        <v>205742</v>
      </c>
    </row>
    <row r="17" spans="2:5" ht="7.5" customHeight="1">
      <c r="B17" s="22"/>
      <c r="C17" s="23"/>
      <c r="D17" s="25"/>
      <c r="E17" s="24"/>
    </row>
    <row r="18" spans="2:5" ht="24.75" customHeight="1">
      <c r="B18" s="26" t="s">
        <v>10</v>
      </c>
      <c r="C18" s="27">
        <f>SUM(C13:C16)</f>
        <v>56000</v>
      </c>
      <c r="D18" s="27">
        <f>SUM(D13:D16)</f>
        <v>827000</v>
      </c>
      <c r="E18" s="28">
        <f>SUM(E13:E16)</f>
        <v>825876.64</v>
      </c>
    </row>
    <row r="19" spans="2:5" ht="15.75" customHeight="1">
      <c r="B19" s="29"/>
      <c r="C19" s="30"/>
      <c r="D19" s="30"/>
      <c r="E19" s="30"/>
    </row>
    <row r="20" spans="2:5" ht="37.5" customHeight="1">
      <c r="B20" s="31" t="s">
        <v>11</v>
      </c>
      <c r="C20" s="32">
        <v>56000</v>
      </c>
      <c r="D20" s="32">
        <v>757000</v>
      </c>
      <c r="E20" s="25">
        <v>754624.33</v>
      </c>
    </row>
    <row r="21" spans="2:5" ht="34.5" customHeight="1">
      <c r="B21" s="22" t="s">
        <v>12</v>
      </c>
      <c r="C21" s="23">
        <v>0</v>
      </c>
      <c r="D21" s="23">
        <v>0</v>
      </c>
      <c r="E21" s="24">
        <v>0</v>
      </c>
    </row>
    <row r="22" spans="2:5" ht="9.75" customHeight="1">
      <c r="B22" s="22"/>
      <c r="C22" s="23"/>
      <c r="D22" s="23"/>
      <c r="E22" s="24"/>
    </row>
    <row r="23" spans="2:5" ht="18.75">
      <c r="B23" s="33" t="s">
        <v>13</v>
      </c>
      <c r="C23" s="34">
        <f>SUM(C20:C21)</f>
        <v>56000</v>
      </c>
      <c r="D23" s="34">
        <f>SUM(D20:D21)</f>
        <v>757000</v>
      </c>
      <c r="E23" s="35">
        <f>SUM(E20:E21)</f>
        <v>754624.33</v>
      </c>
    </row>
    <row r="24" spans="2:5" ht="15.75">
      <c r="B24" s="36"/>
      <c r="C24" s="37"/>
      <c r="D24" s="37"/>
      <c r="E24" s="37"/>
    </row>
    <row r="25" spans="2:5" ht="39" customHeight="1">
      <c r="B25" s="38" t="s">
        <v>14</v>
      </c>
      <c r="C25" s="32">
        <f>SUM(C23-C18)</f>
        <v>0</v>
      </c>
      <c r="D25" s="32">
        <f>SUM(D23-D18)</f>
        <v>-70000</v>
      </c>
      <c r="E25" s="25">
        <f>SUM(E23-E18)</f>
        <v>-71252.31000000006</v>
      </c>
    </row>
    <row r="26" ht="9" customHeight="1"/>
    <row r="27" ht="17.25" customHeight="1"/>
    <row r="28" spans="2:5" s="39" customFormat="1" ht="15.75">
      <c r="B28" s="40" t="s">
        <v>40</v>
      </c>
      <c r="C28" s="41"/>
      <c r="D28" s="41"/>
      <c r="E28" s="42"/>
    </row>
    <row r="29" spans="2:5" ht="15.75">
      <c r="B29" s="43" t="s">
        <v>15</v>
      </c>
      <c r="C29" s="11"/>
      <c r="D29" s="11"/>
      <c r="E29" s="11"/>
    </row>
    <row r="30" spans="2:5" ht="15.75">
      <c r="B30" s="12" t="s">
        <v>41</v>
      </c>
      <c r="C30" s="11"/>
      <c r="D30" s="11"/>
      <c r="E30" s="11"/>
    </row>
    <row r="31" spans="2:5" ht="15.75">
      <c r="B31" s="12"/>
      <c r="C31" s="11"/>
      <c r="D31" s="11"/>
      <c r="E31" s="11"/>
    </row>
    <row r="32" spans="2:5" ht="15.75">
      <c r="B32" s="12"/>
      <c r="C32" s="11"/>
      <c r="D32" s="11"/>
      <c r="E32" s="11"/>
    </row>
    <row r="33" spans="2:5" ht="15.75">
      <c r="B33" s="12"/>
      <c r="C33" s="11"/>
      <c r="D33" s="11"/>
      <c r="E33" s="11"/>
    </row>
    <row r="34" spans="2:5" ht="15.75">
      <c r="B34" s="12" t="s">
        <v>42</v>
      </c>
      <c r="C34" s="11"/>
      <c r="D34" s="11"/>
      <c r="E34" s="11"/>
    </row>
    <row r="35" spans="2:5" ht="15.75">
      <c r="B35" s="43" t="s">
        <v>16</v>
      </c>
      <c r="C35" s="44"/>
      <c r="D35" s="44"/>
      <c r="E35" s="44"/>
    </row>
    <row r="36" spans="2:5" ht="15.75">
      <c r="B36" s="45" t="s">
        <v>17</v>
      </c>
      <c r="C36" s="44"/>
      <c r="D36" s="44"/>
      <c r="E36" s="44"/>
    </row>
    <row r="37" spans="2:5" ht="15.75">
      <c r="B37" s="43" t="s">
        <v>18</v>
      </c>
      <c r="C37" s="44"/>
      <c r="D37" s="44"/>
      <c r="E37" s="44"/>
    </row>
    <row r="38" spans="2:5" ht="15.75">
      <c r="B38" s="12" t="s">
        <v>19</v>
      </c>
      <c r="C38" s="12"/>
      <c r="D38" s="12"/>
      <c r="E38" s="12"/>
    </row>
    <row r="39" spans="2:5" ht="15.75">
      <c r="B39" s="12"/>
      <c r="C39" s="12"/>
      <c r="D39" s="12"/>
      <c r="E39" s="12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27.75" customHeight="1">
      <c r="B46" s="1"/>
      <c r="C46" s="1"/>
      <c r="D46" s="1"/>
      <c r="E46" s="1"/>
    </row>
    <row r="47" spans="2:5" ht="28.5" customHeight="1">
      <c r="B47" s="1"/>
      <c r="C47" s="1"/>
      <c r="D47" s="1"/>
      <c r="E47" s="1"/>
    </row>
    <row r="48" spans="2:5" ht="29.25" customHeight="1">
      <c r="B48" s="1"/>
      <c r="C48" s="1"/>
      <c r="D48" s="1"/>
      <c r="E48" s="1"/>
    </row>
    <row r="49" s="1" customFormat="1" ht="12.75"/>
    <row r="50" s="1" customFormat="1" ht="12.75"/>
    <row r="51" s="1" customFormat="1" ht="28.5" customHeight="1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21.75" customHeight="1"/>
    <row r="63" s="1" customFormat="1" ht="33.75" customHeight="1"/>
    <row r="64" s="1" customFormat="1" ht="12.75"/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3" ht="15.75">
      <c r="B67" s="12"/>
      <c r="C67" s="1"/>
    </row>
    <row r="68" spans="2:3" ht="15.75">
      <c r="B68" s="12"/>
      <c r="C68" s="1"/>
    </row>
    <row r="69" spans="2:3" ht="15.75">
      <c r="B69" s="12"/>
      <c r="C69" s="1"/>
    </row>
    <row r="70" spans="2:3" ht="15.75">
      <c r="B70" s="12"/>
      <c r="C70" s="1"/>
    </row>
    <row r="71" spans="2:3" ht="15.75">
      <c r="B71" s="12"/>
      <c r="C71" s="1"/>
    </row>
    <row r="72" spans="2:3" ht="12.75">
      <c r="B72" s="1"/>
      <c r="C72" s="1"/>
    </row>
  </sheetData>
  <sheetProtection/>
  <printOptions/>
  <pageMargins left="0.19652777777777777" right="0.11805555555555555" top="0.5513888888888889" bottom="0.511805555555555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9">
      <selection activeCell="H36" sqref="H36"/>
    </sheetView>
  </sheetViews>
  <sheetFormatPr defaultColWidth="11.57421875" defaultRowHeight="12.75"/>
  <cols>
    <col min="1" max="1" width="6.7109375" style="0" customWidth="1"/>
    <col min="2" max="2" width="25.28125" style="0" customWidth="1"/>
    <col min="3" max="3" width="27.140625" style="0" customWidth="1"/>
    <col min="4" max="4" width="29.8515625" style="0" customWidth="1"/>
  </cols>
  <sheetData>
    <row r="1" spans="2:5" ht="15.75">
      <c r="B1" s="49"/>
      <c r="D1" s="46" t="s">
        <v>3</v>
      </c>
      <c r="E1" s="46"/>
    </row>
    <row r="2" spans="2:5" ht="18.75">
      <c r="B2" s="50" t="s">
        <v>20</v>
      </c>
      <c r="D2" s="46"/>
      <c r="E2" s="46"/>
    </row>
    <row r="3" spans="2:5" ht="15.75">
      <c r="B3" s="49"/>
      <c r="D3" s="46"/>
      <c r="E3" s="46"/>
    </row>
    <row r="4" spans="2:5" ht="24" customHeight="1">
      <c r="B4" s="51" t="s">
        <v>21</v>
      </c>
      <c r="C4" s="52" t="s">
        <v>44</v>
      </c>
      <c r="D4" s="52" t="s">
        <v>45</v>
      </c>
      <c r="E4" s="46"/>
    </row>
    <row r="5" spans="2:5" ht="20.25" customHeight="1">
      <c r="B5" s="53" t="s">
        <v>22</v>
      </c>
      <c r="C5" s="54">
        <v>129292</v>
      </c>
      <c r="D5" s="54">
        <v>285000</v>
      </c>
      <c r="E5" s="46"/>
    </row>
    <row r="6" spans="2:5" ht="20.25" customHeight="1">
      <c r="B6" s="53" t="s">
        <v>23</v>
      </c>
      <c r="C6" s="54">
        <v>0</v>
      </c>
      <c r="D6" s="54">
        <v>0</v>
      </c>
      <c r="E6" s="46"/>
    </row>
    <row r="7" spans="2:5" ht="20.25" customHeight="1">
      <c r="B7" s="53" t="s">
        <v>24</v>
      </c>
      <c r="C7" s="54">
        <v>0</v>
      </c>
      <c r="D7" s="54">
        <v>0</v>
      </c>
      <c r="E7" s="46"/>
    </row>
    <row r="8" spans="2:5" ht="20.25" customHeight="1">
      <c r="B8" s="53" t="s">
        <v>46</v>
      </c>
      <c r="C8" s="54">
        <v>7904</v>
      </c>
      <c r="D8" s="54"/>
      <c r="E8" s="46"/>
    </row>
    <row r="9" spans="2:5" ht="20.25" customHeight="1">
      <c r="B9" s="53" t="s">
        <v>25</v>
      </c>
      <c r="C9" s="54">
        <v>36367.77</v>
      </c>
      <c r="D9" s="54">
        <v>107620.08</v>
      </c>
      <c r="E9" s="46"/>
    </row>
    <row r="10" spans="2:5" ht="8.25" customHeight="1">
      <c r="B10" s="53"/>
      <c r="C10" s="54"/>
      <c r="D10" s="54"/>
      <c r="E10" s="46"/>
    </row>
    <row r="11" spans="2:5" ht="16.5" customHeight="1">
      <c r="B11" s="55" t="s">
        <v>26</v>
      </c>
      <c r="C11" s="56">
        <f>SUM(C5:C9)</f>
        <v>173563.77</v>
      </c>
      <c r="D11" s="56">
        <f>SUM(D5:D9)</f>
        <v>392620.08</v>
      </c>
      <c r="E11" s="46"/>
    </row>
    <row r="12" spans="2:5" ht="15.75">
      <c r="B12" s="49"/>
      <c r="C12" s="46"/>
      <c r="D12" s="46"/>
      <c r="E12" s="46"/>
    </row>
    <row r="13" spans="2:5" ht="22.5" customHeight="1">
      <c r="B13" s="51" t="s">
        <v>27</v>
      </c>
      <c r="C13" s="52" t="s">
        <v>3</v>
      </c>
      <c r="D13" s="52" t="s">
        <v>3</v>
      </c>
      <c r="E13" s="46"/>
    </row>
    <row r="14" spans="2:5" ht="18" customHeight="1">
      <c r="B14" s="53" t="s">
        <v>28</v>
      </c>
      <c r="C14" s="54">
        <v>173563.77</v>
      </c>
      <c r="D14" s="54">
        <v>208393.58</v>
      </c>
      <c r="E14" s="46"/>
    </row>
    <row r="15" spans="2:5" ht="18" customHeight="1">
      <c r="B15" s="53" t="s">
        <v>29</v>
      </c>
      <c r="C15" s="54">
        <v>0</v>
      </c>
      <c r="D15" s="54">
        <v>0</v>
      </c>
      <c r="E15" s="46"/>
    </row>
    <row r="16" spans="2:5" ht="18" customHeight="1">
      <c r="B16" s="53" t="s">
        <v>30</v>
      </c>
      <c r="C16" s="54">
        <v>0</v>
      </c>
      <c r="D16" s="54">
        <v>19662.5</v>
      </c>
      <c r="E16" s="46"/>
    </row>
    <row r="17" spans="2:5" ht="6.75" customHeight="1">
      <c r="B17" s="53"/>
      <c r="C17" s="54"/>
      <c r="D17" s="54"/>
      <c r="E17" s="46"/>
    </row>
    <row r="18" spans="2:5" ht="18" customHeight="1">
      <c r="B18" s="55" t="s">
        <v>31</v>
      </c>
      <c r="C18" s="56">
        <f>SUM(C14:C16)</f>
        <v>173563.77</v>
      </c>
      <c r="D18" s="56">
        <f>SUM(D14:D16)</f>
        <v>228056.08</v>
      </c>
      <c r="E18" s="46"/>
    </row>
    <row r="19" spans="2:5" s="65" customFormat="1" ht="18" customHeight="1">
      <c r="B19" s="63"/>
      <c r="C19" s="57"/>
      <c r="D19" s="57"/>
      <c r="E19" s="64"/>
    </row>
    <row r="20" spans="2:5" s="49" customFormat="1" ht="18" customHeight="1">
      <c r="B20" s="66"/>
      <c r="C20" s="57"/>
      <c r="D20" s="57"/>
      <c r="E20" s="67"/>
    </row>
    <row r="21" spans="2:5" s="49" customFormat="1" ht="18" customHeight="1">
      <c r="B21" s="69" t="s">
        <v>53</v>
      </c>
      <c r="C21" s="57"/>
      <c r="D21" s="57"/>
      <c r="E21" s="67"/>
    </row>
    <row r="22" spans="2:5" s="49" customFormat="1" ht="18" customHeight="1">
      <c r="B22" s="66"/>
      <c r="C22" s="57"/>
      <c r="D22" s="57"/>
      <c r="E22" s="67"/>
    </row>
    <row r="23" spans="2:5" s="49" customFormat="1" ht="18" customHeight="1">
      <c r="B23" s="12" t="s">
        <v>54</v>
      </c>
      <c r="C23" s="11"/>
      <c r="D23" s="11"/>
      <c r="E23" s="11"/>
    </row>
    <row r="24" spans="2:5" s="49" customFormat="1" ht="18" customHeight="1">
      <c r="B24" s="43" t="s">
        <v>55</v>
      </c>
      <c r="C24" s="44"/>
      <c r="D24" s="44"/>
      <c r="E24" s="44"/>
    </row>
    <row r="25" spans="2:5" s="49" customFormat="1" ht="18" customHeight="1">
      <c r="B25" s="45" t="s">
        <v>56</v>
      </c>
      <c r="C25" s="44"/>
      <c r="D25" s="44"/>
      <c r="E25" s="44"/>
    </row>
    <row r="26" spans="2:5" s="49" customFormat="1" ht="18" customHeight="1">
      <c r="B26" s="43" t="s">
        <v>57</v>
      </c>
      <c r="C26" s="44"/>
      <c r="D26" s="44"/>
      <c r="E26" s="44"/>
    </row>
    <row r="27" spans="2:5" s="49" customFormat="1" ht="18" customHeight="1">
      <c r="B27" s="12"/>
      <c r="C27" s="12"/>
      <c r="D27" s="12"/>
      <c r="E27" s="12"/>
    </row>
    <row r="28" spans="2:5" s="49" customFormat="1" ht="18" customHeight="1">
      <c r="B28" s="66" t="s">
        <v>59</v>
      </c>
      <c r="C28" s="57">
        <v>144500</v>
      </c>
      <c r="D28" s="57"/>
      <c r="E28" s="67"/>
    </row>
    <row r="29" spans="2:5" s="49" customFormat="1" ht="18" customHeight="1">
      <c r="B29" s="66" t="s">
        <v>58</v>
      </c>
      <c r="C29" s="57">
        <v>-223</v>
      </c>
      <c r="D29" s="57"/>
      <c r="E29" s="67"/>
    </row>
    <row r="30" spans="2:5" s="49" customFormat="1" ht="18" customHeight="1">
      <c r="B30" s="66" t="s">
        <v>60</v>
      </c>
      <c r="C30" s="57">
        <v>-80377.88</v>
      </c>
      <c r="D30" s="57"/>
      <c r="E30" s="67"/>
    </row>
    <row r="31" spans="2:5" s="49" customFormat="1" ht="18" customHeight="1">
      <c r="B31" s="66"/>
      <c r="C31" s="57"/>
      <c r="D31" s="57"/>
      <c r="E31" s="67"/>
    </row>
    <row r="32" spans="2:5" s="49" customFormat="1" ht="18" customHeight="1">
      <c r="B32" s="66" t="s">
        <v>61</v>
      </c>
      <c r="C32" s="57">
        <f>SUM(C28:C31)</f>
        <v>63899.119999999995</v>
      </c>
      <c r="D32" s="57"/>
      <c r="E32" s="67"/>
    </row>
    <row r="33" spans="2:5" s="49" customFormat="1" ht="18" customHeight="1">
      <c r="B33" s="66"/>
      <c r="C33" s="57"/>
      <c r="D33" s="57"/>
      <c r="E33" s="67"/>
    </row>
    <row r="34" spans="1:5" s="49" customFormat="1" ht="18" customHeight="1">
      <c r="A34" s="70"/>
      <c r="B34" s="71"/>
      <c r="C34" s="72"/>
      <c r="D34" s="72"/>
      <c r="E34" s="73"/>
    </row>
    <row r="35" spans="2:5" s="49" customFormat="1" ht="18" customHeight="1">
      <c r="B35" s="47"/>
      <c r="C35"/>
      <c r="D35" s="74" t="s">
        <v>3</v>
      </c>
      <c r="E35" s="67"/>
    </row>
    <row r="36" spans="2:5" s="49" customFormat="1" ht="18" customHeight="1">
      <c r="B36" s="47"/>
      <c r="C36"/>
      <c r="D36" s="74"/>
      <c r="E36" s="67"/>
    </row>
    <row r="37" spans="2:5" s="49" customFormat="1" ht="18" customHeight="1">
      <c r="B37" s="47" t="s">
        <v>43</v>
      </c>
      <c r="C37"/>
      <c r="D37" s="74">
        <v>107620.08</v>
      </c>
      <c r="E37" s="67"/>
    </row>
    <row r="38" spans="2:5" s="49" customFormat="1" ht="18" customHeight="1">
      <c r="B38" s="47"/>
      <c r="C38" s="48"/>
      <c r="D38" s="46"/>
      <c r="E38" s="67"/>
    </row>
    <row r="39" spans="2:5" s="49" customFormat="1" ht="18" customHeight="1">
      <c r="B39" s="47" t="s">
        <v>62</v>
      </c>
      <c r="C39" s="48"/>
      <c r="D39" s="11">
        <v>43720.96</v>
      </c>
      <c r="E39" s="67"/>
    </row>
    <row r="40" spans="2:5" s="49" customFormat="1" ht="18" customHeight="1">
      <c r="B40" s="47" t="s">
        <v>63</v>
      </c>
      <c r="C40" s="12"/>
      <c r="D40" s="11">
        <v>63899.12</v>
      </c>
      <c r="E40" s="67"/>
    </row>
    <row r="41" spans="2:5" s="49" customFormat="1" ht="18" customHeight="1">
      <c r="B41" s="47"/>
      <c r="C41" s="12"/>
      <c r="D41" s="11"/>
      <c r="E41" s="67"/>
    </row>
    <row r="42" spans="2:5" s="49" customFormat="1" ht="18" customHeight="1">
      <c r="B42" s="47"/>
      <c r="C42" s="12"/>
      <c r="D42" s="11"/>
      <c r="E42" s="67"/>
    </row>
    <row r="43" spans="2:5" s="49" customFormat="1" ht="18" customHeight="1">
      <c r="B43" s="47"/>
      <c r="C43" s="12"/>
      <c r="D43" s="11"/>
      <c r="E43" s="67"/>
    </row>
    <row r="44" spans="4:5" s="49" customFormat="1" ht="15.75">
      <c r="D44" s="67" t="s">
        <v>3</v>
      </c>
      <c r="E44" s="67"/>
    </row>
    <row r="45" s="49" customFormat="1" ht="15.75"/>
    <row r="46" spans="2:6" s="49" customFormat="1" ht="48.75" customHeight="1">
      <c r="B46" s="68" t="s">
        <v>52</v>
      </c>
      <c r="C46" s="58"/>
      <c r="D46" s="68"/>
      <c r="E46" s="47"/>
      <c r="F46" s="47"/>
    </row>
    <row r="47" spans="2:4" s="49" customFormat="1" ht="15.75">
      <c r="B47" s="59"/>
      <c r="C47" s="58"/>
      <c r="D47" s="58"/>
    </row>
    <row r="48" s="49" customFormat="1" ht="9" customHeight="1">
      <c r="B48" s="59"/>
    </row>
    <row r="49" spans="2:4" s="49" customFormat="1" ht="15.75">
      <c r="B49" s="60" t="s">
        <v>47</v>
      </c>
      <c r="C49" s="60"/>
      <c r="D49" s="60"/>
    </row>
    <row r="50" spans="2:4" s="49" customFormat="1" ht="15.75">
      <c r="B50" s="60" t="s">
        <v>48</v>
      </c>
      <c r="C50" s="60"/>
      <c r="D50" s="60"/>
    </row>
    <row r="51" spans="2:4" s="49" customFormat="1" ht="15.75">
      <c r="B51" s="60"/>
      <c r="C51" s="60"/>
      <c r="D51" s="60"/>
    </row>
    <row r="52" spans="2:4" s="49" customFormat="1" ht="15.75">
      <c r="B52" s="61" t="s">
        <v>32</v>
      </c>
      <c r="C52" s="60"/>
      <c r="D52" s="60"/>
    </row>
    <row r="53" spans="2:4" s="49" customFormat="1" ht="15.75">
      <c r="B53" s="60" t="s">
        <v>49</v>
      </c>
      <c r="C53" s="60"/>
      <c r="D53" s="60"/>
    </row>
    <row r="54" s="49" customFormat="1" ht="13.5" customHeight="1">
      <c r="B54" s="49" t="s">
        <v>33</v>
      </c>
    </row>
    <row r="55" s="49" customFormat="1" ht="15.75">
      <c r="B55" s="47" t="s">
        <v>51</v>
      </c>
    </row>
    <row r="56" s="49" customFormat="1" ht="15.75">
      <c r="B56" s="47"/>
    </row>
    <row r="57" s="49" customFormat="1" ht="15.75">
      <c r="B57" s="47"/>
    </row>
    <row r="58" s="49" customFormat="1" ht="15.75">
      <c r="B58" s="49" t="s">
        <v>34</v>
      </c>
    </row>
    <row r="59" s="49" customFormat="1" ht="15.75">
      <c r="B59" s="49" t="s">
        <v>50</v>
      </c>
    </row>
    <row r="60" s="49" customFormat="1" ht="15.75"/>
    <row r="61" s="49" customFormat="1" ht="15.75"/>
    <row r="62" s="49" customFormat="1" ht="15.75"/>
    <row r="63" s="49" customFormat="1" ht="15.75">
      <c r="D63" s="62" t="s">
        <v>35</v>
      </c>
    </row>
    <row r="64" s="49" customFormat="1" ht="15.75">
      <c r="D64" s="62" t="s">
        <v>36</v>
      </c>
    </row>
    <row r="65" spans="2:3" ht="18.75">
      <c r="B65" s="50"/>
      <c r="C65" s="12"/>
    </row>
    <row r="66" spans="2:3" ht="15.75">
      <c r="B66" s="12"/>
      <c r="C66" s="12"/>
    </row>
    <row r="67" ht="15.75">
      <c r="B67" s="12"/>
    </row>
    <row r="68" ht="15.75">
      <c r="B68" s="12"/>
    </row>
    <row r="69" ht="15.75">
      <c r="B69" s="12"/>
    </row>
    <row r="70" ht="15.75">
      <c r="B70" s="12"/>
    </row>
  </sheetData>
  <sheetProtection/>
  <printOptions/>
  <pageMargins left="0.19652777777777777" right="0.11805555555555555" top="0.7083333333333334" bottom="0.62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Uzivatel</cp:lastModifiedBy>
  <cp:lastPrinted>2023-06-01T09:32:36Z</cp:lastPrinted>
  <dcterms:created xsi:type="dcterms:W3CDTF">2019-05-29T12:22:59Z</dcterms:created>
  <dcterms:modified xsi:type="dcterms:W3CDTF">2023-06-01T12:49:40Z</dcterms:modified>
  <cp:category/>
  <cp:version/>
  <cp:contentType/>
  <cp:contentStatus/>
</cp:coreProperties>
</file>